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45" activeTab="0"/>
  </bookViews>
  <sheets>
    <sheet name="Class IV" sheetId="1" r:id="rId1"/>
    <sheet name="Class III" sheetId="2" r:id="rId2"/>
    <sheet name="Class II" sheetId="3" r:id="rId3"/>
    <sheet name="Class I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<sst xmlns="http://schemas.openxmlformats.org/spreadsheetml/2006/main" count="92" uniqueCount="23">
  <si>
    <t>¸</t>
  </si>
  <si>
    <t>X</t>
  </si>
  <si>
    <t>Hazard Score</t>
  </si>
  <si>
    <t>I</t>
  </si>
  <si>
    <t>II</t>
  </si>
  <si>
    <t>III</t>
  </si>
  <si>
    <t>IV</t>
  </si>
  <si>
    <t>Weightings</t>
  </si>
  <si>
    <t>Likelihood 1 in</t>
  </si>
  <si>
    <t>Spread of Harm Outcomes (%)</t>
  </si>
  <si>
    <t>Classes of Harm</t>
  </si>
  <si>
    <t>Notes</t>
  </si>
  <si>
    <t>Scores</t>
  </si>
  <si>
    <t>BAND</t>
  </si>
  <si>
    <t>RATING</t>
  </si>
  <si>
    <r>
      <t xml:space="preserve">Formula for Generating Hazard Score - Where </t>
    </r>
    <r>
      <rPr>
        <b/>
        <u val="single"/>
        <sz val="12"/>
        <color indexed="10"/>
        <rFont val="Arial"/>
        <family val="2"/>
      </rPr>
      <t>Class IV</t>
    </r>
    <r>
      <rPr>
        <b/>
        <sz val="12"/>
        <rFont val="Arial"/>
        <family val="2"/>
      </rPr>
      <t xml:space="preserve"> is the Most Probable Outcome</t>
    </r>
  </si>
  <si>
    <r>
      <t xml:space="preserve">Formula for Generating Hazard Score - Where </t>
    </r>
    <r>
      <rPr>
        <b/>
        <u val="single"/>
        <sz val="12"/>
        <color indexed="10"/>
        <rFont val="Arial"/>
        <family val="2"/>
      </rPr>
      <t>Class III</t>
    </r>
    <r>
      <rPr>
        <b/>
        <sz val="12"/>
        <rFont val="Arial"/>
        <family val="2"/>
      </rPr>
      <t xml:space="preserve"> is the Most Probable Outcome</t>
    </r>
  </si>
  <si>
    <r>
      <t xml:space="preserve">Formula for Generating Hazard Score - Where </t>
    </r>
    <r>
      <rPr>
        <b/>
        <u val="single"/>
        <sz val="12"/>
        <color indexed="10"/>
        <rFont val="Arial"/>
        <family val="2"/>
      </rPr>
      <t>Class II</t>
    </r>
    <r>
      <rPr>
        <b/>
        <sz val="12"/>
        <rFont val="Arial"/>
        <family val="2"/>
      </rPr>
      <t xml:space="preserve"> is the Most Probable Outcome</t>
    </r>
  </si>
  <si>
    <r>
      <t xml:space="preserve">Formula for Generating Hazard Score - Where </t>
    </r>
    <r>
      <rPr>
        <b/>
        <u val="single"/>
        <sz val="12"/>
        <color indexed="10"/>
        <rFont val="Arial"/>
        <family val="2"/>
      </rPr>
      <t>Class I</t>
    </r>
    <r>
      <rPr>
        <b/>
        <sz val="12"/>
        <rFont val="Arial"/>
        <family val="2"/>
      </rPr>
      <t xml:space="preserve"> is the Most Probable Outcome</t>
    </r>
  </si>
  <si>
    <r>
      <t xml:space="preserve">Insert figures into Yellow cells, the Orange cells will respond automatically.  The figures for the Spread of Harm Outcomes, being percentages, must total 100, and as the </t>
    </r>
    <r>
      <rPr>
        <sz val="10"/>
        <color indexed="10"/>
        <rFont val="Arial"/>
        <family val="2"/>
      </rPr>
      <t>Representative Scale Points</t>
    </r>
    <r>
      <rPr>
        <sz val="10"/>
        <rFont val="Arial"/>
        <family val="0"/>
      </rPr>
      <t xml:space="preserve"> are inserted for Classes I, II and IV, the Orange cell for Class III will automatically adjust - this Class III figure </t>
    </r>
    <r>
      <rPr>
        <b/>
        <sz val="10"/>
        <color indexed="10"/>
        <rFont val="Arial"/>
        <family val="2"/>
      </rPr>
      <t>MUST NOT</t>
    </r>
    <r>
      <rPr>
        <sz val="10"/>
        <rFont val="Arial"/>
        <family val="0"/>
      </rPr>
      <t xml:space="preserve"> become red (a minus).</t>
    </r>
  </si>
  <si>
    <r>
      <t xml:space="preserve">Insert figures into Yellow cells, the Orange cells will respond automatically.  The figures for the Spread of Harm Outcomes, being percentages, must total 100, and as the </t>
    </r>
    <r>
      <rPr>
        <sz val="10"/>
        <color indexed="10"/>
        <rFont val="Arial"/>
        <family val="2"/>
      </rPr>
      <t>Representative Scale Points</t>
    </r>
    <r>
      <rPr>
        <sz val="10"/>
        <rFont val="Arial"/>
        <family val="0"/>
      </rPr>
      <t xml:space="preserve"> are inserted for Classes I, III and IV, the Orange cell for Class II will automatically adjust - this Class II figure </t>
    </r>
    <r>
      <rPr>
        <b/>
        <sz val="10"/>
        <color indexed="10"/>
        <rFont val="Arial"/>
        <family val="2"/>
      </rPr>
      <t>MUST NOT</t>
    </r>
    <r>
      <rPr>
        <sz val="10"/>
        <rFont val="Arial"/>
        <family val="0"/>
      </rPr>
      <t xml:space="preserve"> become red (a minus).</t>
    </r>
  </si>
  <si>
    <r>
      <t xml:space="preserve">Insert figures into Yellow cells, the Orange cells will respond automatically.  The figures for the Spread of Harm Outcomes, being percentages, must total 100, and as the </t>
    </r>
    <r>
      <rPr>
        <sz val="10"/>
        <color indexed="10"/>
        <rFont val="Arial"/>
        <family val="2"/>
      </rPr>
      <t>Representative Scale Points</t>
    </r>
    <r>
      <rPr>
        <sz val="10"/>
        <rFont val="Arial"/>
        <family val="0"/>
      </rPr>
      <t xml:space="preserve"> are inserted for Classes II, III and IV, the Orange cell for Class I will automatically adjust - this Class I figure </t>
    </r>
    <r>
      <rPr>
        <b/>
        <sz val="10"/>
        <color indexed="10"/>
        <rFont val="Arial"/>
        <family val="2"/>
      </rPr>
      <t>MUST NOT</t>
    </r>
    <r>
      <rPr>
        <sz val="10"/>
        <rFont val="Arial"/>
        <family val="0"/>
      </rPr>
      <t xml:space="preserve"> become red (a minus).</t>
    </r>
  </si>
  <si>
    <r>
      <t xml:space="preserve">Insert figures into Yellow cells, the Orange cells will respond automatically.  The figures for the Spread of Harm Outcomes, being percentages, must total 100, and as the </t>
    </r>
    <r>
      <rPr>
        <sz val="12"/>
        <color indexed="10"/>
        <rFont val="Arial"/>
        <family val="2"/>
      </rPr>
      <t>Representative Scale Points</t>
    </r>
    <r>
      <rPr>
        <sz val="12"/>
        <rFont val="Arial"/>
        <family val="2"/>
      </rPr>
      <t xml:space="preserve"> are inserted for Classes I, II and III, the Orange cell for Class IV will automatically adjust - this Class IV figure </t>
    </r>
    <r>
      <rPr>
        <b/>
        <sz val="12"/>
        <color indexed="10"/>
        <rFont val="Arial"/>
        <family val="2"/>
      </rPr>
      <t>MUST NOT</t>
    </r>
    <r>
      <rPr>
        <sz val="12"/>
        <rFont val="Arial"/>
        <family val="2"/>
      </rPr>
      <t xml:space="preserve"> become red (a minus).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</si>
</sst>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="/>
    <numFmt numFmtId="176" formatCode="0.00_ ;[Red]\-0.00\ "/>
    <numFmt numFmtId="177" formatCode="0;\-0;;@"/>
  </numFmts>
  <fonts count="53">
    <font>
      <sz val="10"/>
      <name val="Arial"/>
      <family val="0"/>
    </font>
    <font>
      <b/>
      <sz val="11"/>
      <name val="Symbol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2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0" fillId="33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76" fontId="0" fillId="33" borderId="0" xfId="0" applyNumberFormat="1" applyFill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2" fillId="34" borderId="0" xfId="0" applyNumberFormat="1" applyFont="1" applyFill="1" applyAlignment="1">
      <alignment/>
    </xf>
    <xf numFmtId="1" fontId="0" fillId="34" borderId="0" xfId="0" applyNumberFormat="1" applyFill="1" applyAlignment="1">
      <alignment horizontal="center"/>
    </xf>
    <xf numFmtId="176" fontId="0" fillId="34" borderId="0" xfId="0" applyNumberFormat="1" applyFill="1" applyAlignment="1">
      <alignment/>
    </xf>
    <xf numFmtId="176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left"/>
    </xf>
    <xf numFmtId="177" fontId="4" fillId="36" borderId="10" xfId="0" applyNumberFormat="1" applyFont="1" applyFill="1" applyBorder="1" applyAlignment="1">
      <alignment horizontal="center"/>
    </xf>
    <xf numFmtId="177" fontId="5" fillId="36" borderId="11" xfId="0" applyNumberFormat="1" applyFont="1" applyFill="1" applyBorder="1" applyAlignment="1">
      <alignment horizontal="center"/>
    </xf>
    <xf numFmtId="177" fontId="5" fillId="36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76" fontId="9" fillId="33" borderId="13" xfId="0" applyNumberFormat="1" applyFont="1" applyFill="1" applyBorder="1" applyAlignment="1">
      <alignment horizontal="center"/>
    </xf>
    <xf numFmtId="175" fontId="9" fillId="0" borderId="13" xfId="0" applyNumberFormat="1" applyFont="1" applyBorder="1" applyAlignment="1">
      <alignment/>
    </xf>
    <xf numFmtId="176" fontId="9" fillId="34" borderId="13" xfId="0" applyNumberFormat="1" applyFont="1" applyFill="1" applyBorder="1" applyAlignment="1">
      <alignment/>
    </xf>
    <xf numFmtId="1" fontId="9" fillId="34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176" fontId="9" fillId="34" borderId="13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76" fontId="9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76" fontId="3" fillId="34" borderId="13" xfId="0" applyNumberFormat="1" applyFont="1" applyFill="1" applyBorder="1" applyAlignment="1">
      <alignment/>
    </xf>
    <xf numFmtId="177" fontId="11" fillId="36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177" fontId="12" fillId="36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35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4" sqref="K14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6.421875" style="3" customWidth="1"/>
    <col min="4" max="4" width="14.140625" style="1" customWidth="1"/>
    <col min="5" max="5" width="6.28125" style="1" customWidth="1"/>
    <col min="6" max="6" width="18.00390625" style="0" customWidth="1"/>
    <col min="7" max="7" width="5.8515625" style="0" customWidth="1"/>
    <col min="8" max="8" width="15.57421875" style="0" customWidth="1"/>
  </cols>
  <sheetData>
    <row r="1" spans="1:8" ht="12.75">
      <c r="A1" s="51" t="s">
        <v>15</v>
      </c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12.75">
      <c r="A4" s="51"/>
      <c r="B4" s="51"/>
      <c r="C4" s="51"/>
      <c r="D4" s="51"/>
      <c r="E4" s="51"/>
      <c r="F4" s="51"/>
      <c r="G4" s="51"/>
      <c r="H4" s="51"/>
    </row>
    <row r="5" spans="1:8" ht="12.75">
      <c r="A5" s="51"/>
      <c r="B5" s="51"/>
      <c r="C5" s="51"/>
      <c r="D5" s="51"/>
      <c r="E5" s="51"/>
      <c r="F5" s="51"/>
      <c r="G5" s="51"/>
      <c r="H5" s="51"/>
    </row>
    <row r="6" spans="1:8" ht="15.75">
      <c r="A6" s="29"/>
      <c r="B6" s="30"/>
      <c r="C6" s="31"/>
      <c r="D6" s="29"/>
      <c r="E6" s="29"/>
      <c r="F6" s="30"/>
      <c r="G6" s="30"/>
      <c r="H6" s="30"/>
    </row>
    <row r="7" spans="1:8" ht="15.75">
      <c r="A7" s="29"/>
      <c r="B7" s="30"/>
      <c r="C7" s="31"/>
      <c r="D7" s="29"/>
      <c r="E7" s="29"/>
      <c r="F7" s="30"/>
      <c r="G7" s="30"/>
      <c r="H7" s="30"/>
    </row>
    <row r="8" spans="1:8" ht="15.75">
      <c r="A8" s="51" t="s">
        <v>10</v>
      </c>
      <c r="B8" s="51"/>
      <c r="C8" s="31"/>
      <c r="D8" s="51" t="s">
        <v>8</v>
      </c>
      <c r="E8" s="31"/>
      <c r="F8" s="53" t="s">
        <v>9</v>
      </c>
      <c r="G8" s="30"/>
      <c r="H8" s="30"/>
    </row>
    <row r="9" spans="1:8" ht="15.75">
      <c r="A9" s="51"/>
      <c r="B9" s="51"/>
      <c r="C9" s="31"/>
      <c r="D9" s="51"/>
      <c r="E9" s="31"/>
      <c r="F9" s="53"/>
      <c r="G9" s="30"/>
      <c r="H9" s="31" t="s">
        <v>12</v>
      </c>
    </row>
    <row r="10" spans="1:8" ht="15.75">
      <c r="A10" s="31"/>
      <c r="B10" s="32" t="s">
        <v>7</v>
      </c>
      <c r="C10" s="31"/>
      <c r="D10" s="51"/>
      <c r="E10" s="31"/>
      <c r="F10" s="53"/>
      <c r="G10" s="30"/>
      <c r="H10" s="30"/>
    </row>
    <row r="11" spans="1:8" ht="15.75">
      <c r="A11" s="29"/>
      <c r="B11" s="30"/>
      <c r="C11" s="31"/>
      <c r="D11" s="29"/>
      <c r="E11" s="29"/>
      <c r="F11" s="30"/>
      <c r="G11" s="33"/>
      <c r="H11" s="30"/>
    </row>
    <row r="12" spans="1:8" ht="15.75">
      <c r="A12" s="31" t="s">
        <v>3</v>
      </c>
      <c r="B12" s="34">
        <v>10000</v>
      </c>
      <c r="C12" s="35" t="s">
        <v>0</v>
      </c>
      <c r="D12" s="36">
        <v>100</v>
      </c>
      <c r="E12" s="29" t="s">
        <v>1</v>
      </c>
      <c r="F12" s="37">
        <v>0.2</v>
      </c>
      <c r="G12" s="38"/>
      <c r="H12" s="39">
        <f>(B12/D12*F12)</f>
        <v>20</v>
      </c>
    </row>
    <row r="13" spans="1:8" ht="15.75">
      <c r="A13" s="31" t="s">
        <v>4</v>
      </c>
      <c r="B13" s="34">
        <v>1000</v>
      </c>
      <c r="C13" s="35" t="s">
        <v>0</v>
      </c>
      <c r="D13" s="40">
        <f>D12</f>
        <v>100</v>
      </c>
      <c r="E13" s="29" t="s">
        <v>1</v>
      </c>
      <c r="F13" s="37">
        <v>0</v>
      </c>
      <c r="G13" s="38"/>
      <c r="H13" s="39">
        <f>(B13/D13*F13)</f>
        <v>0</v>
      </c>
    </row>
    <row r="14" spans="1:8" ht="15.75">
      <c r="A14" s="31" t="s">
        <v>5</v>
      </c>
      <c r="B14" s="41">
        <v>300</v>
      </c>
      <c r="C14" s="35" t="s">
        <v>0</v>
      </c>
      <c r="D14" s="40">
        <f>D12</f>
        <v>100</v>
      </c>
      <c r="E14" s="29" t="s">
        <v>1</v>
      </c>
      <c r="F14" s="37">
        <v>10</v>
      </c>
      <c r="G14" s="38"/>
      <c r="H14" s="39">
        <f>(B14/D14*F14)</f>
        <v>30</v>
      </c>
    </row>
    <row r="15" spans="1:8" ht="15.75">
      <c r="A15" s="31" t="s">
        <v>6</v>
      </c>
      <c r="B15" s="41">
        <v>10</v>
      </c>
      <c r="C15" s="35" t="s">
        <v>0</v>
      </c>
      <c r="D15" s="40">
        <f>D12</f>
        <v>100</v>
      </c>
      <c r="E15" s="29" t="s">
        <v>1</v>
      </c>
      <c r="F15" s="42">
        <f>SUM(100-(F12+F13+F14))</f>
        <v>89.8</v>
      </c>
      <c r="G15" s="38"/>
      <c r="H15" s="39">
        <f>(B15/D15*F15)</f>
        <v>8.98</v>
      </c>
    </row>
    <row r="16" spans="1:8" ht="15.75">
      <c r="A16" s="29"/>
      <c r="B16" s="30"/>
      <c r="C16" s="31"/>
      <c r="D16" s="43"/>
      <c r="E16" s="29"/>
      <c r="F16" s="30"/>
      <c r="G16" s="38"/>
      <c r="H16" s="44"/>
    </row>
    <row r="17" spans="1:8" ht="15.75">
      <c r="A17" s="32"/>
      <c r="B17" s="32"/>
      <c r="C17" s="31"/>
      <c r="D17" s="45"/>
      <c r="E17" s="29"/>
      <c r="F17" s="31" t="s">
        <v>2</v>
      </c>
      <c r="G17" s="32"/>
      <c r="H17" s="46">
        <f>(H12+H13+H14+H15)</f>
        <v>58.980000000000004</v>
      </c>
    </row>
    <row r="18" spans="1:8" ht="15.75">
      <c r="A18" s="30"/>
      <c r="B18" s="30"/>
      <c r="C18" s="31"/>
      <c r="D18" s="29"/>
      <c r="E18" s="29"/>
      <c r="F18" s="30"/>
      <c r="G18" s="30"/>
      <c r="H18" s="47">
        <f>IF(H17&gt;=5400,"A",IF(H17&gt;=5000,"A-",IF(H17&gt;=4600,"B+",IF(H17&gt;=2200,"B",IF(H17&gt;=2000,"B-",IF(H17&lt;1000,"",))))))</f>
      </c>
    </row>
    <row r="19" spans="1:8" ht="15.75">
      <c r="A19" s="30"/>
      <c r="B19" s="30"/>
      <c r="C19" s="31"/>
      <c r="D19" s="29"/>
      <c r="E19" s="29"/>
      <c r="F19" s="48" t="s">
        <v>14</v>
      </c>
      <c r="G19" s="30"/>
      <c r="H19" s="49">
        <f>IF(H17&gt;=2000,"",IF(H17&gt;=1800,"C+",IF(H17&gt;=1070,"C",IF(H17&gt;=1000,"C-",IF(H17&gt;=930,"D+",IF(H17&gt;=540,"D",IF(H17&gt;=500,"D-",IF(H17&lt;500,"",))))))))</f>
      </c>
    </row>
    <row r="20" spans="1:8" ht="15.75">
      <c r="A20" s="30"/>
      <c r="B20" s="30"/>
      <c r="C20" s="31"/>
      <c r="D20" s="29"/>
      <c r="E20" s="29"/>
      <c r="F20" s="48" t="s">
        <v>13</v>
      </c>
      <c r="G20" s="30"/>
      <c r="H20" s="49">
        <f>IF(H17&gt;=500,"",IF(H17&gt;=460,"E+",IF(H17&gt;=220,"E",IF(H17&gt;=200,"E-",IF(H17&gt;=180,"F+",IF(H17&gt;=107,"F",IF(H17&gt;=100,"F-",IF(H17&lt;100,"",))))))))</f>
      </c>
    </row>
    <row r="21" spans="1:8" ht="15.75">
      <c r="A21" s="30"/>
      <c r="B21" s="30"/>
      <c r="C21" s="31"/>
      <c r="D21" s="29"/>
      <c r="E21" s="29"/>
      <c r="F21" s="48"/>
      <c r="G21" s="30"/>
      <c r="H21" s="49" t="str">
        <f>IF(H17&gt;=100,"",IF(H17&gt;=93,"G+",IF(H17&gt;=54,"G",IF(H17&gt;=50,"G-",IF(H17&gt;=46,"H+",IF(H17&gt;=22,"H",IF(H17&gt;=20,"H-",IF(H17&lt;H20,""))))))))</f>
        <v>G</v>
      </c>
    </row>
    <row r="22" spans="1:8" ht="15.75">
      <c r="A22" s="30"/>
      <c r="B22" s="30"/>
      <c r="C22" s="31"/>
      <c r="D22" s="29"/>
      <c r="E22" s="29"/>
      <c r="F22" s="48"/>
      <c r="G22" s="30"/>
      <c r="H22" s="49">
        <f>IF(H17&gt;=20,"",IF(H17&gt;=18,"I+",IF(H17&gt;=11,"I",IF(H17&gt;=10,"I-",IF(H17&gt;=9,"J+",IF(H17&lt;9,"J",))))))</f>
      </c>
    </row>
    <row r="23" spans="1:8" ht="15.75">
      <c r="A23" s="30"/>
      <c r="B23" s="30"/>
      <c r="C23" s="31"/>
      <c r="D23" s="29"/>
      <c r="E23" s="29"/>
      <c r="F23" s="30"/>
      <c r="G23" s="30"/>
      <c r="H23" s="30"/>
    </row>
    <row r="24" spans="1:8" ht="15">
      <c r="A24" s="50" t="s">
        <v>11</v>
      </c>
      <c r="B24" s="52" t="s">
        <v>22</v>
      </c>
      <c r="C24" s="52"/>
      <c r="D24" s="52"/>
      <c r="E24" s="52"/>
      <c r="F24" s="52"/>
      <c r="G24" s="52"/>
      <c r="H24" s="52"/>
    </row>
    <row r="25" spans="1:8" ht="15">
      <c r="A25" s="50"/>
      <c r="B25" s="52"/>
      <c r="C25" s="52"/>
      <c r="D25" s="52"/>
      <c r="E25" s="52"/>
      <c r="F25" s="52"/>
      <c r="G25" s="52"/>
      <c r="H25" s="52"/>
    </row>
    <row r="26" spans="1:8" ht="15">
      <c r="A26" s="50"/>
      <c r="B26" s="52"/>
      <c r="C26" s="52"/>
      <c r="D26" s="52"/>
      <c r="E26" s="52"/>
      <c r="F26" s="52"/>
      <c r="G26" s="52"/>
      <c r="H26" s="52"/>
    </row>
    <row r="27" spans="1:8" ht="15">
      <c r="A27" s="50"/>
      <c r="B27" s="52"/>
      <c r="C27" s="52"/>
      <c r="D27" s="52"/>
      <c r="E27" s="52"/>
      <c r="F27" s="52"/>
      <c r="G27" s="52"/>
      <c r="H27" s="52"/>
    </row>
    <row r="28" spans="1:8" ht="15">
      <c r="A28" s="50"/>
      <c r="B28" s="52"/>
      <c r="C28" s="52"/>
      <c r="D28" s="52"/>
      <c r="E28" s="52"/>
      <c r="F28" s="52"/>
      <c r="G28" s="52"/>
      <c r="H28" s="52"/>
    </row>
    <row r="29" spans="1:8" ht="15">
      <c r="A29" s="50"/>
      <c r="B29" s="52"/>
      <c r="C29" s="52"/>
      <c r="D29" s="52"/>
      <c r="E29" s="52"/>
      <c r="F29" s="52"/>
      <c r="G29" s="52"/>
      <c r="H29" s="52"/>
    </row>
    <row r="30" spans="1:8" ht="15">
      <c r="A30" s="50"/>
      <c r="B30" s="52"/>
      <c r="C30" s="52"/>
      <c r="D30" s="52"/>
      <c r="E30" s="52"/>
      <c r="F30" s="52"/>
      <c r="G30" s="52"/>
      <c r="H30" s="52"/>
    </row>
  </sheetData>
  <sheetProtection/>
  <mergeCells count="5">
    <mergeCell ref="A1:H5"/>
    <mergeCell ref="B24:H30"/>
    <mergeCell ref="A8:B9"/>
    <mergeCell ref="D8:D10"/>
    <mergeCell ref="F8:F10"/>
  </mergeCells>
  <printOptions/>
  <pageMargins left="1.18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2" width="8.8515625" style="0" customWidth="1"/>
    <col min="3" max="3" width="6.7109375" style="0" customWidth="1"/>
    <col min="4" max="4" width="10.421875" style="0" customWidth="1"/>
    <col min="5" max="5" width="6.421875" style="0" customWidth="1"/>
  </cols>
  <sheetData>
    <row r="1" spans="1:8" ht="12.75">
      <c r="A1" s="55" t="s">
        <v>16</v>
      </c>
      <c r="B1" s="55"/>
      <c r="C1" s="55"/>
      <c r="D1" s="55"/>
      <c r="E1" s="55"/>
      <c r="F1" s="55"/>
      <c r="G1" s="55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55"/>
      <c r="B3" s="55"/>
      <c r="C3" s="55"/>
      <c r="D3" s="55"/>
      <c r="E3" s="55"/>
      <c r="F3" s="55"/>
      <c r="G3" s="55"/>
      <c r="H3" s="55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12.75">
      <c r="A5" s="55"/>
      <c r="B5" s="55"/>
      <c r="C5" s="55"/>
      <c r="D5" s="55"/>
      <c r="E5" s="55"/>
      <c r="F5" s="55"/>
      <c r="G5" s="55"/>
      <c r="H5" s="55"/>
    </row>
    <row r="6" spans="1:5" ht="12.75">
      <c r="A6" s="1"/>
      <c r="C6" s="3"/>
      <c r="D6" s="1"/>
      <c r="E6" s="1"/>
    </row>
    <row r="7" spans="1:5" ht="12.75">
      <c r="A7" s="1"/>
      <c r="C7" s="3"/>
      <c r="D7" s="1"/>
      <c r="E7" s="1"/>
    </row>
    <row r="8" spans="1:6" ht="12.75">
      <c r="A8" s="56" t="s">
        <v>10</v>
      </c>
      <c r="B8" s="56"/>
      <c r="C8" s="10"/>
      <c r="D8" s="56" t="s">
        <v>8</v>
      </c>
      <c r="E8" s="10"/>
      <c r="F8" s="57" t="s">
        <v>9</v>
      </c>
    </row>
    <row r="9" spans="1:8" ht="12.75">
      <c r="A9" s="56"/>
      <c r="B9" s="56"/>
      <c r="C9" s="10"/>
      <c r="D9" s="56"/>
      <c r="E9" s="10"/>
      <c r="F9" s="57"/>
      <c r="H9" s="10" t="s">
        <v>12</v>
      </c>
    </row>
    <row r="10" spans="1:6" ht="12.75">
      <c r="A10" s="10"/>
      <c r="B10" s="9" t="s">
        <v>7</v>
      </c>
      <c r="C10" s="10"/>
      <c r="D10" s="56"/>
      <c r="E10" s="10"/>
      <c r="F10" s="57"/>
    </row>
    <row r="11" spans="1:7" ht="12.75">
      <c r="A11" s="1"/>
      <c r="C11" s="3"/>
      <c r="D11" s="1"/>
      <c r="E11" s="1"/>
      <c r="G11" s="4"/>
    </row>
    <row r="12" spans="1:8" ht="15">
      <c r="A12" s="10" t="s">
        <v>3</v>
      </c>
      <c r="B12" s="13">
        <v>10000</v>
      </c>
      <c r="C12" s="2" t="s">
        <v>0</v>
      </c>
      <c r="D12" s="8"/>
      <c r="E12" s="1" t="s">
        <v>1</v>
      </c>
      <c r="F12" s="25"/>
      <c r="G12" s="5"/>
      <c r="H12" s="17" t="e">
        <f>(B12/D12*F12)</f>
        <v>#DIV/0!</v>
      </c>
    </row>
    <row r="13" spans="1:8" ht="15">
      <c r="A13" s="10" t="s">
        <v>4</v>
      </c>
      <c r="B13" s="13">
        <v>1000</v>
      </c>
      <c r="C13" s="2" t="s">
        <v>0</v>
      </c>
      <c r="D13" s="16">
        <f>D12</f>
        <v>0</v>
      </c>
      <c r="E13" s="1" t="s">
        <v>1</v>
      </c>
      <c r="F13" s="25"/>
      <c r="G13" s="5"/>
      <c r="H13" s="17" t="e">
        <f>(B13/D13*F13)</f>
        <v>#DIV/0!</v>
      </c>
    </row>
    <row r="14" spans="1:8" ht="15">
      <c r="A14" s="10" t="s">
        <v>5</v>
      </c>
      <c r="B14" s="14">
        <v>300</v>
      </c>
      <c r="C14" s="2" t="s">
        <v>0</v>
      </c>
      <c r="D14" s="16">
        <f>D12</f>
        <v>0</v>
      </c>
      <c r="E14" s="1" t="s">
        <v>1</v>
      </c>
      <c r="F14" s="26">
        <f>SUM(100-(F12+F13+F15))</f>
        <v>100</v>
      </c>
      <c r="G14" s="5"/>
      <c r="H14" s="17" t="e">
        <f>(B14/D14*F14)</f>
        <v>#DIV/0!</v>
      </c>
    </row>
    <row r="15" spans="1:8" ht="15">
      <c r="A15" s="10" t="s">
        <v>6</v>
      </c>
      <c r="B15" s="14">
        <v>10</v>
      </c>
      <c r="C15" s="2" t="s">
        <v>0</v>
      </c>
      <c r="D15" s="16">
        <f>D12</f>
        <v>0</v>
      </c>
      <c r="E15" s="1" t="s">
        <v>1</v>
      </c>
      <c r="F15" s="27"/>
      <c r="G15" s="5"/>
      <c r="H15" s="17" t="e">
        <f>(B15/D15*F15)</f>
        <v>#DIV/0!</v>
      </c>
    </row>
    <row r="16" spans="1:8" ht="12.75">
      <c r="A16" s="1"/>
      <c r="C16" s="3"/>
      <c r="D16" s="6"/>
      <c r="E16" s="1"/>
      <c r="F16" s="28"/>
      <c r="G16" s="5"/>
      <c r="H16" s="7"/>
    </row>
    <row r="17" spans="1:8" ht="13.5" thickBot="1">
      <c r="A17" s="9"/>
      <c r="B17" s="9"/>
      <c r="C17" s="10"/>
      <c r="D17" s="11"/>
      <c r="E17" s="1"/>
      <c r="F17" s="10" t="s">
        <v>2</v>
      </c>
      <c r="G17" s="9"/>
      <c r="H17" s="15" t="e">
        <f>(H12+H13+H14+H15)</f>
        <v>#DIV/0!</v>
      </c>
    </row>
    <row r="18" spans="3:8" ht="12.75">
      <c r="C18" s="3"/>
      <c r="D18" s="1"/>
      <c r="E18" s="1"/>
      <c r="H18" s="21" t="e">
        <f>IF(H17&gt;=5400,"A",IF(H17&gt;=5000,"A-",IF(H17&gt;=4600,"B+",IF(H17&gt;=2200,"B",IF(H17&gt;=2000,"B-",IF(H17&lt;1000,"",))))))</f>
        <v>#DIV/0!</v>
      </c>
    </row>
    <row r="19" spans="3:8" ht="12.75">
      <c r="C19" s="3"/>
      <c r="D19" s="1"/>
      <c r="E19" s="1"/>
      <c r="F19" s="20" t="s">
        <v>14</v>
      </c>
      <c r="H19" s="22" t="e">
        <f>IF(H17&gt;=2000,"",IF(H17&gt;=1800,"C+",IF(H17&gt;=1070,"C",IF(H17&gt;=1000,"C-",IF(H17&gt;=930,"D+",IF(H17&gt;=540,"D",IF(H17&gt;=500,"D-",IF(H17&lt;500,"",))))))))</f>
        <v>#DIV/0!</v>
      </c>
    </row>
    <row r="20" spans="3:8" ht="12.75">
      <c r="C20" s="3"/>
      <c r="D20" s="1"/>
      <c r="E20" s="1"/>
      <c r="F20" s="20" t="s">
        <v>13</v>
      </c>
      <c r="H20" s="22" t="e">
        <f>IF(H17&gt;=500,"",IF(H17&gt;=460,"E+",IF(H17&gt;=220,"E",IF(H17&gt;=200,"E-",IF(H17&gt;=180,"F+",IF(H17&gt;=107,"F",IF(H17&gt;=100,"F-",IF(H17&lt;100,"",))))))))</f>
        <v>#DIV/0!</v>
      </c>
    </row>
    <row r="21" spans="3:8" ht="12.75">
      <c r="C21" s="3"/>
      <c r="D21" s="1"/>
      <c r="E21" s="1"/>
      <c r="F21" s="20"/>
      <c r="H21" s="22" t="e">
        <f>IF(H17&gt;=100,"",IF(H17&gt;=93,"G+",IF(H17&gt;=54,"G",IF(H17&gt;=50,"G-",IF(H17&gt;=46,"H+",IF(H17&gt;=22,"H",IF(H17&gt;=20,"H-",IF(H17&lt;H20,""))))))))</f>
        <v>#DIV/0!</v>
      </c>
    </row>
    <row r="22" spans="3:8" ht="13.5" thickBot="1">
      <c r="C22" s="3"/>
      <c r="D22" s="1"/>
      <c r="E22" s="1"/>
      <c r="F22" s="20"/>
      <c r="H22" s="23" t="e">
        <f>IF(H17&gt;=20,"",IF(H17&gt;=18,"I+",IF(H17&gt;=11,"I",IF(H17&gt;=10,"I-",IF(H17&gt;=9,"J+",IF(H17&lt;9,"J",))))))</f>
        <v>#DIV/0!</v>
      </c>
    </row>
    <row r="23" spans="3:5" ht="12.75">
      <c r="C23" s="3"/>
      <c r="D23" s="1"/>
      <c r="E23" s="1"/>
    </row>
    <row r="24" spans="1:8" ht="12.75">
      <c r="A24" s="19" t="s">
        <v>11</v>
      </c>
      <c r="B24" s="54" t="s">
        <v>19</v>
      </c>
      <c r="C24" s="54"/>
      <c r="D24" s="54"/>
      <c r="E24" s="54"/>
      <c r="F24" s="54"/>
      <c r="G24" s="54"/>
      <c r="H24" s="54"/>
    </row>
    <row r="25" spans="1:8" ht="12.75">
      <c r="A25" s="19"/>
      <c r="B25" s="54"/>
      <c r="C25" s="54"/>
      <c r="D25" s="54"/>
      <c r="E25" s="54"/>
      <c r="F25" s="54"/>
      <c r="G25" s="54"/>
      <c r="H25" s="54"/>
    </row>
    <row r="26" spans="1:8" ht="12.75">
      <c r="A26" s="19"/>
      <c r="B26" s="54"/>
      <c r="C26" s="54"/>
      <c r="D26" s="54"/>
      <c r="E26" s="54"/>
      <c r="F26" s="54"/>
      <c r="G26" s="54"/>
      <c r="H26" s="54"/>
    </row>
    <row r="27" spans="1:8" ht="12.75">
      <c r="A27" s="19"/>
      <c r="B27" s="54"/>
      <c r="C27" s="54"/>
      <c r="D27" s="54"/>
      <c r="E27" s="54"/>
      <c r="F27" s="54"/>
      <c r="G27" s="54"/>
      <c r="H27" s="54"/>
    </row>
    <row r="28" spans="1:8" ht="12.75">
      <c r="A28" s="19"/>
      <c r="B28" s="54"/>
      <c r="C28" s="54"/>
      <c r="D28" s="54"/>
      <c r="E28" s="54"/>
      <c r="F28" s="54"/>
      <c r="G28" s="54"/>
      <c r="H28" s="54"/>
    </row>
    <row r="29" spans="1:8" ht="12.75">
      <c r="A29" s="19"/>
      <c r="B29" s="54"/>
      <c r="C29" s="54"/>
      <c r="D29" s="54"/>
      <c r="E29" s="54"/>
      <c r="F29" s="54"/>
      <c r="G29" s="54"/>
      <c r="H29" s="54"/>
    </row>
    <row r="30" spans="1:8" ht="12.75">
      <c r="A30" s="19"/>
      <c r="B30" s="54"/>
      <c r="C30" s="54"/>
      <c r="D30" s="54"/>
      <c r="E30" s="54"/>
      <c r="F30" s="54"/>
      <c r="G30" s="54"/>
      <c r="H30" s="54"/>
    </row>
    <row r="31" spans="3:5" ht="12.75">
      <c r="C31" s="3"/>
      <c r="D31" s="1"/>
      <c r="E31" s="1"/>
    </row>
    <row r="32" spans="3:5" ht="12.75">
      <c r="C32" s="3"/>
      <c r="D32" s="1"/>
      <c r="E32" s="1"/>
    </row>
    <row r="33" spans="3:5" ht="12.75">
      <c r="C33" s="3"/>
      <c r="D33" s="1"/>
      <c r="E33" s="1"/>
    </row>
  </sheetData>
  <sheetProtection/>
  <mergeCells count="5">
    <mergeCell ref="B24:H30"/>
    <mergeCell ref="A1:H5"/>
    <mergeCell ref="A8:B9"/>
    <mergeCell ref="D8:D10"/>
    <mergeCell ref="F8:F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4" sqref="B24:H30"/>
    </sheetView>
  </sheetViews>
  <sheetFormatPr defaultColWidth="8.8515625" defaultRowHeight="12.75"/>
  <cols>
    <col min="1" max="2" width="8.8515625" style="0" customWidth="1"/>
    <col min="3" max="3" width="7.28125" style="0" customWidth="1"/>
    <col min="4" max="4" width="10.8515625" style="0" customWidth="1"/>
    <col min="5" max="5" width="7.00390625" style="0" customWidth="1"/>
  </cols>
  <sheetData>
    <row r="1" spans="1:8" ht="12.75">
      <c r="A1" s="55" t="s">
        <v>17</v>
      </c>
      <c r="B1" s="55"/>
      <c r="C1" s="55"/>
      <c r="D1" s="55"/>
      <c r="E1" s="55"/>
      <c r="F1" s="55"/>
      <c r="G1" s="55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55"/>
      <c r="B3" s="55"/>
      <c r="C3" s="55"/>
      <c r="D3" s="55"/>
      <c r="E3" s="55"/>
      <c r="F3" s="55"/>
      <c r="G3" s="55"/>
      <c r="H3" s="55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12.75">
      <c r="A5" s="55"/>
      <c r="B5" s="55"/>
      <c r="C5" s="55"/>
      <c r="D5" s="55"/>
      <c r="E5" s="55"/>
      <c r="F5" s="55"/>
      <c r="G5" s="55"/>
      <c r="H5" s="55"/>
    </row>
    <row r="6" spans="1:5" ht="12.75">
      <c r="A6" s="1"/>
      <c r="C6" s="3"/>
      <c r="D6" s="1"/>
      <c r="E6" s="1"/>
    </row>
    <row r="7" spans="1:5" ht="12.75">
      <c r="A7" s="1"/>
      <c r="C7" s="3"/>
      <c r="D7" s="1"/>
      <c r="E7" s="1"/>
    </row>
    <row r="8" spans="1:6" ht="12.75">
      <c r="A8" s="56" t="s">
        <v>10</v>
      </c>
      <c r="B8" s="56"/>
      <c r="C8" s="10"/>
      <c r="D8" s="56" t="s">
        <v>8</v>
      </c>
      <c r="E8" s="10"/>
      <c r="F8" s="57" t="s">
        <v>9</v>
      </c>
    </row>
    <row r="9" spans="1:8" ht="12.75">
      <c r="A9" s="56"/>
      <c r="B9" s="56"/>
      <c r="C9" s="10"/>
      <c r="D9" s="56"/>
      <c r="E9" s="10"/>
      <c r="F9" s="57"/>
      <c r="H9" s="10" t="s">
        <v>12</v>
      </c>
    </row>
    <row r="10" spans="1:6" ht="12.75">
      <c r="A10" s="10"/>
      <c r="B10" s="9" t="s">
        <v>7</v>
      </c>
      <c r="C10" s="10"/>
      <c r="D10" s="56"/>
      <c r="E10" s="10"/>
      <c r="F10" s="57"/>
    </row>
    <row r="11" spans="1:7" ht="12.75">
      <c r="A11" s="1"/>
      <c r="C11" s="3"/>
      <c r="D11" s="1"/>
      <c r="E11" s="1"/>
      <c r="G11" s="4"/>
    </row>
    <row r="12" spans="1:8" ht="15">
      <c r="A12" s="10" t="s">
        <v>3</v>
      </c>
      <c r="B12" s="13">
        <v>10000</v>
      </c>
      <c r="C12" s="2" t="s">
        <v>0</v>
      </c>
      <c r="D12" s="8"/>
      <c r="E12" s="1" t="s">
        <v>1</v>
      </c>
      <c r="F12" s="12"/>
      <c r="G12" s="5"/>
      <c r="H12" s="17" t="e">
        <f>(B12/D12*F12)</f>
        <v>#DIV/0!</v>
      </c>
    </row>
    <row r="13" spans="1:8" ht="15">
      <c r="A13" s="10" t="s">
        <v>4</v>
      </c>
      <c r="B13" s="13">
        <v>1000</v>
      </c>
      <c r="C13" s="2" t="s">
        <v>0</v>
      </c>
      <c r="D13" s="16">
        <f>D12</f>
        <v>0</v>
      </c>
      <c r="E13" s="1" t="s">
        <v>1</v>
      </c>
      <c r="F13" s="18">
        <f>SUM(100-(F12+F14+F15))</f>
        <v>100</v>
      </c>
      <c r="G13" s="5"/>
      <c r="H13" s="17" t="e">
        <f>(B13/D13*F13)</f>
        <v>#DIV/0!</v>
      </c>
    </row>
    <row r="14" spans="1:8" ht="15">
      <c r="A14" s="10" t="s">
        <v>5</v>
      </c>
      <c r="B14" s="14">
        <v>300</v>
      </c>
      <c r="C14" s="2" t="s">
        <v>0</v>
      </c>
      <c r="D14" s="16">
        <f>D12</f>
        <v>0</v>
      </c>
      <c r="E14" s="1" t="s">
        <v>1</v>
      </c>
      <c r="F14" s="12"/>
      <c r="G14" s="5"/>
      <c r="H14" s="17" t="e">
        <f>(B14/D14*F14)</f>
        <v>#DIV/0!</v>
      </c>
    </row>
    <row r="15" spans="1:8" ht="15">
      <c r="A15" s="10" t="s">
        <v>6</v>
      </c>
      <c r="B15" s="14">
        <v>10</v>
      </c>
      <c r="C15" s="2" t="s">
        <v>0</v>
      </c>
      <c r="D15" s="16">
        <f>D12</f>
        <v>0</v>
      </c>
      <c r="E15" s="1" t="s">
        <v>1</v>
      </c>
      <c r="F15" s="24"/>
      <c r="G15" s="5"/>
      <c r="H15" s="17" t="e">
        <f>(B15/D15*F15)</f>
        <v>#DIV/0!</v>
      </c>
    </row>
    <row r="16" spans="1:8" ht="12.75">
      <c r="A16" s="1"/>
      <c r="C16" s="3"/>
      <c r="D16" s="6"/>
      <c r="E16" s="1"/>
      <c r="G16" s="5"/>
      <c r="H16" s="7"/>
    </row>
    <row r="17" spans="1:8" ht="13.5" thickBot="1">
      <c r="A17" s="9"/>
      <c r="B17" s="9"/>
      <c r="C17" s="10"/>
      <c r="D17" s="11"/>
      <c r="E17" s="1"/>
      <c r="F17" s="10" t="s">
        <v>2</v>
      </c>
      <c r="G17" s="9"/>
      <c r="H17" s="15" t="e">
        <f>(H12+H13+H14+H15)</f>
        <v>#DIV/0!</v>
      </c>
    </row>
    <row r="18" spans="3:8" ht="12.75">
      <c r="C18" s="3"/>
      <c r="D18" s="1"/>
      <c r="E18" s="1"/>
      <c r="H18" s="21" t="e">
        <f>IF(H17&gt;=5400,"A",IF(H17&gt;=5000,"A-",IF(H17&gt;=4600,"B+",IF(H17&gt;=2200,"B",IF(H17&gt;=2000,"B-",IF(H17&lt;1000,"",))))))</f>
        <v>#DIV/0!</v>
      </c>
    </row>
    <row r="19" spans="3:8" ht="12.75">
      <c r="C19" s="3"/>
      <c r="D19" s="1"/>
      <c r="E19" s="1"/>
      <c r="F19" s="20" t="s">
        <v>14</v>
      </c>
      <c r="H19" s="22" t="e">
        <f>IF(H17&gt;=2000,"",IF(H17&gt;=1800,"C+",IF(H17&gt;=1070,"C",IF(H17&gt;=1000,"C-",IF(H17&gt;=930,"D+",IF(H17&gt;=540,"D",IF(H17&gt;=500,"D-",IF(H17&lt;500,"",))))))))</f>
        <v>#DIV/0!</v>
      </c>
    </row>
    <row r="20" spans="3:8" ht="12.75">
      <c r="C20" s="3"/>
      <c r="D20" s="1"/>
      <c r="E20" s="1"/>
      <c r="F20" s="20" t="s">
        <v>13</v>
      </c>
      <c r="H20" s="22" t="e">
        <f>IF(H17&gt;=500,"",IF(H17&gt;=460,"E+",IF(H17&gt;=220,"E",IF(H17&gt;=200,"E-",IF(H17&gt;=180,"F+",IF(H17&gt;=107,"F",IF(H17&gt;=100,"F-",IF(H17&lt;100,"",))))))))</f>
        <v>#DIV/0!</v>
      </c>
    </row>
    <row r="21" spans="3:8" ht="12.75">
      <c r="C21" s="3"/>
      <c r="D21" s="1"/>
      <c r="E21" s="1"/>
      <c r="F21" s="20"/>
      <c r="H21" s="22" t="e">
        <f>IF(H17&gt;=100,"",IF(H17&gt;=93,"G+",IF(H17&gt;=54,"G",IF(H17&gt;=50,"G-",IF(H17&gt;=46,"H+",IF(H17&gt;=22,"H",IF(H17&gt;=20,"H-",IF(H17&lt;H20,""))))))))</f>
        <v>#DIV/0!</v>
      </c>
    </row>
    <row r="22" spans="3:8" ht="13.5" thickBot="1">
      <c r="C22" s="3"/>
      <c r="D22" s="1"/>
      <c r="E22" s="1"/>
      <c r="F22" s="20"/>
      <c r="H22" s="23" t="e">
        <f>IF(H17&gt;=20,"",IF(H17&gt;=18,"I+",IF(H17&gt;=11,"I",IF(H17&gt;=10,"I-",IF(H17&gt;=9,"J+",IF(H17&lt;9,"J",))))))</f>
        <v>#DIV/0!</v>
      </c>
    </row>
    <row r="23" spans="3:5" ht="12.75">
      <c r="C23" s="3"/>
      <c r="D23" s="1"/>
      <c r="E23" s="1"/>
    </row>
    <row r="24" spans="1:8" ht="12.75">
      <c r="A24" s="19" t="s">
        <v>11</v>
      </c>
      <c r="B24" s="54" t="s">
        <v>20</v>
      </c>
      <c r="C24" s="54"/>
      <c r="D24" s="54"/>
      <c r="E24" s="54"/>
      <c r="F24" s="54"/>
      <c r="G24" s="54"/>
      <c r="H24" s="54"/>
    </row>
    <row r="25" spans="1:8" ht="12.75">
      <c r="A25" s="19"/>
      <c r="B25" s="54"/>
      <c r="C25" s="54"/>
      <c r="D25" s="54"/>
      <c r="E25" s="54"/>
      <c r="F25" s="54"/>
      <c r="G25" s="54"/>
      <c r="H25" s="54"/>
    </row>
    <row r="26" spans="1:8" ht="12.75">
      <c r="A26" s="19"/>
      <c r="B26" s="54"/>
      <c r="C26" s="54"/>
      <c r="D26" s="54"/>
      <c r="E26" s="54"/>
      <c r="F26" s="54"/>
      <c r="G26" s="54"/>
      <c r="H26" s="54"/>
    </row>
    <row r="27" spans="1:8" ht="12.75">
      <c r="A27" s="19"/>
      <c r="B27" s="54"/>
      <c r="C27" s="54"/>
      <c r="D27" s="54"/>
      <c r="E27" s="54"/>
      <c r="F27" s="54"/>
      <c r="G27" s="54"/>
      <c r="H27" s="54"/>
    </row>
    <row r="28" spans="1:8" ht="12.75">
      <c r="A28" s="19"/>
      <c r="B28" s="54"/>
      <c r="C28" s="54"/>
      <c r="D28" s="54"/>
      <c r="E28" s="54"/>
      <c r="F28" s="54"/>
      <c r="G28" s="54"/>
      <c r="H28" s="54"/>
    </row>
    <row r="29" spans="1:8" ht="12.75">
      <c r="A29" s="19"/>
      <c r="B29" s="54"/>
      <c r="C29" s="54"/>
      <c r="D29" s="54"/>
      <c r="E29" s="54"/>
      <c r="F29" s="54"/>
      <c r="G29" s="54"/>
      <c r="H29" s="54"/>
    </row>
    <row r="30" spans="1:8" ht="12.75">
      <c r="A30" s="19"/>
      <c r="B30" s="54"/>
      <c r="C30" s="54"/>
      <c r="D30" s="54"/>
      <c r="E30" s="54"/>
      <c r="F30" s="54"/>
      <c r="G30" s="54"/>
      <c r="H30" s="54"/>
    </row>
    <row r="31" spans="3:5" ht="12.75">
      <c r="C31" s="3"/>
      <c r="D31" s="1"/>
      <c r="E31" s="1"/>
    </row>
    <row r="32" spans="3:5" ht="12.75">
      <c r="C32" s="3"/>
      <c r="D32" s="1"/>
      <c r="E32" s="1"/>
    </row>
    <row r="33" spans="3:5" ht="12.75">
      <c r="C33" s="3"/>
      <c r="D33" s="1"/>
      <c r="E33" s="1"/>
    </row>
  </sheetData>
  <sheetProtection/>
  <mergeCells count="5">
    <mergeCell ref="B24:H30"/>
    <mergeCell ref="A1:H5"/>
    <mergeCell ref="A8:B9"/>
    <mergeCell ref="D8:D10"/>
    <mergeCell ref="F8:F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2" width="8.8515625" style="0" customWidth="1"/>
    <col min="3" max="3" width="8.00390625" style="0" customWidth="1"/>
    <col min="4" max="4" width="10.8515625" style="0" customWidth="1"/>
    <col min="5" max="5" width="6.7109375" style="0" customWidth="1"/>
  </cols>
  <sheetData>
    <row r="1" spans="1:8" ht="12.75">
      <c r="A1" s="55" t="s">
        <v>18</v>
      </c>
      <c r="B1" s="55"/>
      <c r="C1" s="55"/>
      <c r="D1" s="55"/>
      <c r="E1" s="55"/>
      <c r="F1" s="55"/>
      <c r="G1" s="55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55"/>
      <c r="B3" s="55"/>
      <c r="C3" s="55"/>
      <c r="D3" s="55"/>
      <c r="E3" s="55"/>
      <c r="F3" s="55"/>
      <c r="G3" s="55"/>
      <c r="H3" s="55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12.75">
      <c r="A5" s="55"/>
      <c r="B5" s="55"/>
      <c r="C5" s="55"/>
      <c r="D5" s="55"/>
      <c r="E5" s="55"/>
      <c r="F5" s="55"/>
      <c r="G5" s="55"/>
      <c r="H5" s="55"/>
    </row>
    <row r="6" spans="1:5" ht="12.75">
      <c r="A6" s="1"/>
      <c r="C6" s="3"/>
      <c r="D6" s="1"/>
      <c r="E6" s="1"/>
    </row>
    <row r="7" spans="1:5" ht="12.75">
      <c r="A7" s="1"/>
      <c r="C7" s="3"/>
      <c r="D7" s="1"/>
      <c r="E7" s="1"/>
    </row>
    <row r="8" spans="1:6" ht="12.75">
      <c r="A8" s="56" t="s">
        <v>10</v>
      </c>
      <c r="B8" s="56"/>
      <c r="C8" s="10"/>
      <c r="D8" s="56" t="s">
        <v>8</v>
      </c>
      <c r="E8" s="10"/>
      <c r="F8" s="57" t="s">
        <v>9</v>
      </c>
    </row>
    <row r="9" spans="1:8" ht="12.75">
      <c r="A9" s="56"/>
      <c r="B9" s="56"/>
      <c r="C9" s="10"/>
      <c r="D9" s="56"/>
      <c r="E9" s="10"/>
      <c r="F9" s="57"/>
      <c r="H9" s="10" t="s">
        <v>12</v>
      </c>
    </row>
    <row r="10" spans="1:6" ht="12.75">
      <c r="A10" s="10"/>
      <c r="B10" s="9" t="s">
        <v>7</v>
      </c>
      <c r="C10" s="10"/>
      <c r="D10" s="56"/>
      <c r="E10" s="10"/>
      <c r="F10" s="57"/>
    </row>
    <row r="11" spans="1:7" ht="12.75">
      <c r="A11" s="1"/>
      <c r="C11" s="3"/>
      <c r="D11" s="1"/>
      <c r="E11" s="1"/>
      <c r="G11" s="4"/>
    </row>
    <row r="12" spans="1:8" ht="15">
      <c r="A12" s="10" t="s">
        <v>3</v>
      </c>
      <c r="B12" s="13">
        <v>10000</v>
      </c>
      <c r="C12" s="2" t="s">
        <v>0</v>
      </c>
      <c r="D12" s="8"/>
      <c r="E12" s="1" t="s">
        <v>1</v>
      </c>
      <c r="F12" s="18">
        <f>SUM(100-(F13+F14+F15))</f>
        <v>100</v>
      </c>
      <c r="G12" s="5"/>
      <c r="H12" s="17" t="e">
        <f>(B12/D12*F12)</f>
        <v>#DIV/0!</v>
      </c>
    </row>
    <row r="13" spans="1:8" ht="15">
      <c r="A13" s="10" t="s">
        <v>4</v>
      </c>
      <c r="B13" s="13">
        <v>1000</v>
      </c>
      <c r="C13" s="2" t="s">
        <v>0</v>
      </c>
      <c r="D13" s="16">
        <f>D12</f>
        <v>0</v>
      </c>
      <c r="E13" s="1" t="s">
        <v>1</v>
      </c>
      <c r="F13" s="25"/>
      <c r="G13" s="5"/>
      <c r="H13" s="17" t="e">
        <f>(B13/D13*F13)</f>
        <v>#DIV/0!</v>
      </c>
    </row>
    <row r="14" spans="1:8" ht="15">
      <c r="A14" s="10" t="s">
        <v>5</v>
      </c>
      <c r="B14" s="14">
        <v>300</v>
      </c>
      <c r="C14" s="2" t="s">
        <v>0</v>
      </c>
      <c r="D14" s="16">
        <f>D12</f>
        <v>0</v>
      </c>
      <c r="E14" s="1" t="s">
        <v>1</v>
      </c>
      <c r="F14" s="25"/>
      <c r="G14" s="5"/>
      <c r="H14" s="17" t="e">
        <f>(B14/D14*F14)</f>
        <v>#DIV/0!</v>
      </c>
    </row>
    <row r="15" spans="1:8" ht="15">
      <c r="A15" s="10" t="s">
        <v>6</v>
      </c>
      <c r="B15" s="14">
        <v>10</v>
      </c>
      <c r="C15" s="2" t="s">
        <v>0</v>
      </c>
      <c r="D15" s="16">
        <f>D12</f>
        <v>0</v>
      </c>
      <c r="E15" s="1" t="s">
        <v>1</v>
      </c>
      <c r="F15" s="27"/>
      <c r="G15" s="5"/>
      <c r="H15" s="17" t="e">
        <f>(B15/D15*F12)</f>
        <v>#DIV/0!</v>
      </c>
    </row>
    <row r="16" spans="1:8" ht="12.75">
      <c r="A16" s="1"/>
      <c r="C16" s="3"/>
      <c r="D16" s="6"/>
      <c r="E16" s="1"/>
      <c r="G16" s="5"/>
      <c r="H16" s="7"/>
    </row>
    <row r="17" spans="1:8" ht="13.5" thickBot="1">
      <c r="A17" s="9"/>
      <c r="B17" s="9"/>
      <c r="C17" s="10"/>
      <c r="D17" s="11"/>
      <c r="E17" s="1"/>
      <c r="F17" s="10" t="s">
        <v>2</v>
      </c>
      <c r="G17" s="9"/>
      <c r="H17" s="15" t="e">
        <f>(H12+H13+H14+H15)</f>
        <v>#DIV/0!</v>
      </c>
    </row>
    <row r="18" spans="3:8" ht="12.75">
      <c r="C18" s="3"/>
      <c r="D18" s="1"/>
      <c r="E18" s="1"/>
      <c r="H18" s="21" t="e">
        <f>IF(H17&gt;=5400,"A",IF(H17&gt;=5000,"A-",IF(H17&gt;=4600,"B+",IF(H17&gt;=2200,"B",IF(H17&gt;=2000,"B-",IF(H17&lt;1000,"",))))))</f>
        <v>#DIV/0!</v>
      </c>
    </row>
    <row r="19" spans="3:8" ht="12.75">
      <c r="C19" s="3"/>
      <c r="D19" s="1"/>
      <c r="E19" s="1"/>
      <c r="F19" s="20" t="s">
        <v>14</v>
      </c>
      <c r="H19" s="22" t="e">
        <f>IF(H17&gt;=2000,"",IF(H17&gt;=1800,"C+",IF(H17&gt;=1070,"C",IF(H17&gt;=1000,"C-",IF(H17&gt;=930,"D+",IF(H17&gt;=540,"D",IF(H17&gt;=500,"D-",IF(H17&lt;500,"",))))))))</f>
        <v>#DIV/0!</v>
      </c>
    </row>
    <row r="20" spans="3:8" ht="12.75">
      <c r="C20" s="3"/>
      <c r="D20" s="1"/>
      <c r="E20" s="1"/>
      <c r="F20" s="20" t="s">
        <v>13</v>
      </c>
      <c r="H20" s="22" t="e">
        <f>IF(H17&gt;=500,"",IF(H17&gt;=460,"E+",IF(H17&gt;=220,"E",IF(H17&gt;=200,"E-",IF(H17&gt;=180,"F+",IF(H17&gt;=107,"F",IF(H17&gt;=100,"F-",IF(H17&lt;100,"",))))))))</f>
        <v>#DIV/0!</v>
      </c>
    </row>
    <row r="21" spans="3:8" ht="12.75">
      <c r="C21" s="3"/>
      <c r="D21" s="1"/>
      <c r="E21" s="1"/>
      <c r="F21" s="20"/>
      <c r="H21" s="22" t="e">
        <f>IF(H17&gt;=100,"",IF(H17&gt;=93,"G+",IF(H17&gt;=54,"G",IF(H17&gt;=50,"G-",IF(H17&gt;=46,"H+",IF(H17&gt;=22,"H",IF(H17&gt;=20,"H-",IF(H17&lt;H20,""))))))))</f>
        <v>#DIV/0!</v>
      </c>
    </row>
    <row r="22" spans="3:8" ht="13.5" thickBot="1">
      <c r="C22" s="3"/>
      <c r="D22" s="1"/>
      <c r="E22" s="1"/>
      <c r="F22" s="20"/>
      <c r="H22" s="23" t="e">
        <f>IF(H17&gt;=20,"",IF(H17&gt;=18,"I+",IF(H17&gt;=11,"I",IF(H17&gt;=10,"I-",IF(H17&gt;=9,"J+",IF(H17&lt;9,"J",))))))</f>
        <v>#DIV/0!</v>
      </c>
    </row>
    <row r="23" spans="3:5" ht="12.75">
      <c r="C23" s="3"/>
      <c r="D23" s="1"/>
      <c r="E23" s="1"/>
    </row>
    <row r="24" spans="1:8" ht="12.75">
      <c r="A24" s="19" t="s">
        <v>11</v>
      </c>
      <c r="B24" s="54" t="s">
        <v>21</v>
      </c>
      <c r="C24" s="54"/>
      <c r="D24" s="54"/>
      <c r="E24" s="54"/>
      <c r="F24" s="54"/>
      <c r="G24" s="54"/>
      <c r="H24" s="54"/>
    </row>
    <row r="25" spans="1:8" ht="12.75">
      <c r="A25" s="19"/>
      <c r="B25" s="54"/>
      <c r="C25" s="54"/>
      <c r="D25" s="54"/>
      <c r="E25" s="54"/>
      <c r="F25" s="54"/>
      <c r="G25" s="54"/>
      <c r="H25" s="54"/>
    </row>
    <row r="26" spans="1:8" ht="12.75">
      <c r="A26" s="19"/>
      <c r="B26" s="54"/>
      <c r="C26" s="54"/>
      <c r="D26" s="54"/>
      <c r="E26" s="54"/>
      <c r="F26" s="54"/>
      <c r="G26" s="54"/>
      <c r="H26" s="54"/>
    </row>
    <row r="27" spans="1:8" ht="12.75">
      <c r="A27" s="19"/>
      <c r="B27" s="54"/>
      <c r="C27" s="54"/>
      <c r="D27" s="54"/>
      <c r="E27" s="54"/>
      <c r="F27" s="54"/>
      <c r="G27" s="54"/>
      <c r="H27" s="54"/>
    </row>
    <row r="28" spans="1:8" ht="12.75">
      <c r="A28" s="19"/>
      <c r="B28" s="54"/>
      <c r="C28" s="54"/>
      <c r="D28" s="54"/>
      <c r="E28" s="54"/>
      <c r="F28" s="54"/>
      <c r="G28" s="54"/>
      <c r="H28" s="54"/>
    </row>
    <row r="29" spans="1:8" ht="12.75">
      <c r="A29" s="19"/>
      <c r="B29" s="54"/>
      <c r="C29" s="54"/>
      <c r="D29" s="54"/>
      <c r="E29" s="54"/>
      <c r="F29" s="54"/>
      <c r="G29" s="54"/>
      <c r="H29" s="54"/>
    </row>
    <row r="30" spans="1:8" ht="12.75">
      <c r="A30" s="19"/>
      <c r="B30" s="54"/>
      <c r="C30" s="54"/>
      <c r="D30" s="54"/>
      <c r="E30" s="54"/>
      <c r="F30" s="54"/>
      <c r="G30" s="54"/>
      <c r="H30" s="54"/>
    </row>
    <row r="31" spans="3:5" ht="12.75">
      <c r="C31" s="3"/>
      <c r="D31" s="1"/>
      <c r="E31" s="1"/>
    </row>
    <row r="32" spans="3:5" ht="12.75">
      <c r="C32" s="3"/>
      <c r="D32" s="1"/>
      <c r="E32" s="1"/>
    </row>
    <row r="33" spans="3:5" ht="12.75">
      <c r="C33" s="3"/>
      <c r="D33" s="1"/>
      <c r="E33" s="1"/>
    </row>
  </sheetData>
  <sheetProtection/>
  <mergeCells count="5">
    <mergeCell ref="B24:H30"/>
    <mergeCell ref="A1:H5"/>
    <mergeCell ref="A8:B9"/>
    <mergeCell ref="D8:D10"/>
    <mergeCell ref="F8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Ormandy</dc:creator>
  <cp:keywords/>
  <dc:description/>
  <cp:lastModifiedBy>saceti</cp:lastModifiedBy>
  <cp:lastPrinted>2012-04-03T17:53:59Z</cp:lastPrinted>
  <dcterms:created xsi:type="dcterms:W3CDTF">2002-07-24T09:20:06Z</dcterms:created>
  <dcterms:modified xsi:type="dcterms:W3CDTF">2012-04-05T14:02:30Z</dcterms:modified>
  <cp:category/>
  <cp:version/>
  <cp:contentType/>
  <cp:contentStatus/>
</cp:coreProperties>
</file>